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'Przedsięwzięcia'!$A$1:$Q$25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<sst xmlns="http://schemas.openxmlformats.org/spreadsheetml/2006/main" count="40" uniqueCount="28">
  <si>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</si>
  <si>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</si>
  <si>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</si>
  <si>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</si>
  <si>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</si>
  <si>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</si>
  <si>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</si>
  <si>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</si>
  <si>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</si>
  <si>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</si>
  <si>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</si>
  <si>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</si>
  <si>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2011-2014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</si>
  <si>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</si>
  <si>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</si>
  <si>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</si>
  <si>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</si>
  <si>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</si>
  <si>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</si>
  <si>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</si>
  <si>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</si>
  <si>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</si>
  <si>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</si>
  <si>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</si>
  <si>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</si>
  <si>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</si>
  <si>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</si>
  <si>
    <t>Załącznik nr 2 do Uchwały Nr 64/XXV/2012 Rady Gminy w Boronowie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</si>
</sst>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0" fontId="0" fillId="2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/>
    </xf>
    <xf numFmtId="3" fontId="0" fillId="20" borderId="18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3" fontId="0" fillId="2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0" fillId="20" borderId="17" xfId="0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3" xfId="0" applyNumberFormat="1" applyFont="1" applyFill="1" applyBorder="1" applyAlignment="1">
      <alignment horizontal="center" vertical="center"/>
    </xf>
    <xf numFmtId="0" fontId="0" fillId="20" borderId="24" xfId="0" applyFill="1" applyBorder="1" applyAlignment="1">
      <alignment vertical="center" wrapText="1"/>
    </xf>
    <xf numFmtId="0" fontId="0" fillId="0" borderId="25" xfId="0" applyBorder="1" applyAlignment="1">
      <alignment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5" xfId="0" applyNumberFormat="1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28" xfId="0" applyNumberFormat="1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3" fontId="21" fillId="20" borderId="32" xfId="0" applyNumberFormat="1" applyFont="1" applyFill="1" applyBorder="1" applyAlignment="1">
      <alignment horizontal="center" vertical="center"/>
    </xf>
    <xf numFmtId="0" fontId="21" fillId="20" borderId="33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0" fillId="20" borderId="3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20" fillId="20" borderId="4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46" xfId="0" applyFont="1" applyFill="1" applyBorder="1" applyAlignment="1">
      <alignment horizontal="center" vertical="center" wrapText="1"/>
    </xf>
    <xf numFmtId="0" fontId="20" fillId="20" borderId="47" xfId="0" applyFont="1" applyFill="1" applyBorder="1" applyAlignment="1">
      <alignment horizontal="center" vertical="center" wrapText="1"/>
    </xf>
    <xf numFmtId="0" fontId="20" fillId="20" borderId="48" xfId="0" applyFont="1" applyFill="1" applyBorder="1" applyAlignment="1">
      <alignment horizontal="center" vertical="center" wrapText="1"/>
    </xf>
    <xf numFmtId="0" fontId="0" fillId="20" borderId="49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tabSelected="1" workbookViewId="0" topLeftCell="B3">
      <selection activeCell="F5" sqref="F5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27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64" t="s">
        <v>0</v>
      </c>
      <c r="B6" s="66" t="s">
        <v>1</v>
      </c>
      <c r="C6" s="68" t="s">
        <v>2</v>
      </c>
      <c r="D6" s="68" t="s">
        <v>3</v>
      </c>
      <c r="E6" s="71" t="s">
        <v>4</v>
      </c>
      <c r="F6" s="69" t="s">
        <v>5</v>
      </c>
      <c r="G6" s="4" t="s">
        <v>6</v>
      </c>
      <c r="H6" s="73" t="s">
        <v>7</v>
      </c>
      <c r="I6" s="74"/>
      <c r="J6" s="74"/>
      <c r="K6" s="74"/>
      <c r="L6" s="74"/>
      <c r="M6" s="74"/>
      <c r="N6" s="74"/>
      <c r="O6" s="74"/>
      <c r="P6" s="74"/>
      <c r="Q6" s="75"/>
    </row>
    <row r="7" spans="1:17" ht="13.5" thickBot="1">
      <c r="A7" s="65"/>
      <c r="B7" s="67"/>
      <c r="C7" s="67"/>
      <c r="D7" s="67"/>
      <c r="E7" s="72"/>
      <c r="F7" s="70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76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</row>
    <row r="9" spans="1:17" s="2" customFormat="1" ht="33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2" customFormat="1" ht="33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9.75" customHeight="1">
      <c r="A11" s="11" t="s">
        <v>9</v>
      </c>
      <c r="B11" s="12" t="s">
        <v>10</v>
      </c>
      <c r="C11" s="13" t="s">
        <v>11</v>
      </c>
      <c r="D11" s="14" t="s">
        <v>12</v>
      </c>
      <c r="E11" s="15"/>
      <c r="F11" s="16">
        <v>317500</v>
      </c>
      <c r="G11" s="15">
        <v>56500</v>
      </c>
      <c r="H11" s="15">
        <v>185000</v>
      </c>
      <c r="I11" s="15">
        <v>74000</v>
      </c>
      <c r="J11" s="15">
        <v>2000</v>
      </c>
      <c r="K11" s="15"/>
      <c r="L11" s="15"/>
      <c r="M11" s="15"/>
      <c r="N11" s="15"/>
      <c r="O11" s="15"/>
      <c r="P11" s="15"/>
      <c r="Q11" s="15"/>
    </row>
    <row r="12" spans="1:17" ht="39.75" customHeight="1">
      <c r="A12" s="17" t="s">
        <v>13</v>
      </c>
      <c r="B12" s="58" t="s">
        <v>14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39.75" customHeight="1">
      <c r="A13" s="11">
        <v>1</v>
      </c>
      <c r="B13" s="18" t="s">
        <v>15</v>
      </c>
      <c r="C13" s="19" t="s">
        <v>11</v>
      </c>
      <c r="D13" s="19" t="s">
        <v>16</v>
      </c>
      <c r="E13" s="19"/>
      <c r="F13" s="20">
        <f>SUM(G13:L13)</f>
        <v>49244</v>
      </c>
      <c r="G13" s="21">
        <v>1760</v>
      </c>
      <c r="H13" s="22">
        <v>34934</v>
      </c>
      <c r="I13" s="22">
        <v>12550</v>
      </c>
      <c r="J13" s="22"/>
      <c r="K13" s="23"/>
      <c r="L13" s="24"/>
      <c r="M13" s="25"/>
      <c r="N13" s="26"/>
      <c r="O13" s="26"/>
      <c r="P13" s="26"/>
      <c r="Q13" s="27"/>
    </row>
    <row r="14" spans="1:17" ht="39.75" customHeight="1">
      <c r="A14" s="11">
        <v>2</v>
      </c>
      <c r="B14" s="18"/>
      <c r="C14" s="19"/>
      <c r="D14" s="19"/>
      <c r="E14" s="19"/>
      <c r="F14" s="20">
        <f>SUM(G14:L14)</f>
        <v>0</v>
      </c>
      <c r="G14" s="21"/>
      <c r="H14" s="22"/>
      <c r="I14" s="22"/>
      <c r="J14" s="22"/>
      <c r="K14" s="23"/>
      <c r="L14" s="24"/>
      <c r="M14" s="25"/>
      <c r="N14" s="26"/>
      <c r="O14" s="26"/>
      <c r="P14" s="26"/>
      <c r="Q14" s="27"/>
    </row>
    <row r="15" spans="1:17" ht="39.75" customHeight="1">
      <c r="A15" s="11">
        <v>3</v>
      </c>
      <c r="B15" s="18"/>
      <c r="C15" s="19"/>
      <c r="D15" s="19"/>
      <c r="E15" s="19"/>
      <c r="F15" s="20">
        <f>SUM(G15:L15)</f>
        <v>0</v>
      </c>
      <c r="G15" s="21"/>
      <c r="H15" s="22"/>
      <c r="I15" s="22"/>
      <c r="J15" s="22"/>
      <c r="K15" s="23"/>
      <c r="L15" s="24"/>
      <c r="M15" s="25"/>
      <c r="N15" s="26"/>
      <c r="O15" s="26"/>
      <c r="P15" s="26"/>
      <c r="Q15" s="27"/>
    </row>
    <row r="16" spans="1:17" ht="19.5" customHeight="1">
      <c r="A16" s="54" t="s">
        <v>17</v>
      </c>
      <c r="B16" s="55"/>
      <c r="C16" s="28" t="s">
        <v>18</v>
      </c>
      <c r="D16" s="28" t="s">
        <v>18</v>
      </c>
      <c r="E16" s="29">
        <f aca="true" t="shared" si="0" ref="E16:M16">SUM(E13:E15)</f>
        <v>0</v>
      </c>
      <c r="F16" s="30">
        <f t="shared" si="0"/>
        <v>49244</v>
      </c>
      <c r="G16" s="29">
        <f>SUM(G13:G15)</f>
        <v>1760</v>
      </c>
      <c r="H16" s="29">
        <f t="shared" si="0"/>
        <v>34934</v>
      </c>
      <c r="I16" s="29">
        <f t="shared" si="0"/>
        <v>12550</v>
      </c>
      <c r="J16" s="29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29">
        <f>SUM(N13:N15)</f>
        <v>0</v>
      </c>
      <c r="O16" s="29">
        <f>SUM(O13:O15)</f>
        <v>0</v>
      </c>
      <c r="P16" s="29">
        <f>SUM(P13:P15)</f>
        <v>0</v>
      </c>
      <c r="Q16" s="32">
        <f>SUM(Q13:Q15)</f>
        <v>0</v>
      </c>
    </row>
    <row r="17" spans="1:17" ht="39.75" customHeight="1">
      <c r="A17" s="17" t="s">
        <v>19</v>
      </c>
      <c r="B17" s="58" t="s">
        <v>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</row>
    <row r="18" spans="1:17" ht="39.75" customHeight="1">
      <c r="A18" s="11">
        <v>1</v>
      </c>
      <c r="B18" s="33" t="s">
        <v>21</v>
      </c>
      <c r="C18" s="19" t="s">
        <v>11</v>
      </c>
      <c r="D18" s="19" t="s">
        <v>22</v>
      </c>
      <c r="E18" s="19">
        <v>833000</v>
      </c>
      <c r="F18" s="20">
        <f>SUM(G18:L18)</f>
        <v>1010000</v>
      </c>
      <c r="G18" s="21">
        <v>177000</v>
      </c>
      <c r="H18" s="22">
        <v>321188</v>
      </c>
      <c r="I18" s="22">
        <v>411812</v>
      </c>
      <c r="J18" s="22">
        <v>100000</v>
      </c>
      <c r="K18" s="23"/>
      <c r="L18" s="24"/>
      <c r="M18" s="25"/>
      <c r="N18" s="26"/>
      <c r="O18" s="26"/>
      <c r="P18" s="26"/>
      <c r="Q18" s="34"/>
    </row>
    <row r="19" spans="1:17" ht="39.75" customHeight="1">
      <c r="A19" s="11">
        <v>2</v>
      </c>
      <c r="B19" s="33" t="s">
        <v>23</v>
      </c>
      <c r="C19" s="19" t="s">
        <v>11</v>
      </c>
      <c r="D19" s="19">
        <v>2013</v>
      </c>
      <c r="E19" s="19">
        <v>70000</v>
      </c>
      <c r="F19" s="20">
        <f>SUM(G19:L19)</f>
        <v>70000</v>
      </c>
      <c r="G19" s="21"/>
      <c r="H19" s="22"/>
      <c r="I19" s="22">
        <v>70000</v>
      </c>
      <c r="J19" s="22"/>
      <c r="K19" s="22"/>
      <c r="L19" s="23"/>
      <c r="M19" s="25"/>
      <c r="N19" s="26"/>
      <c r="O19" s="26"/>
      <c r="P19" s="26"/>
      <c r="Q19" s="34"/>
    </row>
    <row r="20" spans="1:17" ht="39.75" customHeight="1">
      <c r="A20" s="11">
        <v>3</v>
      </c>
      <c r="B20" s="33"/>
      <c r="C20" s="19"/>
      <c r="D20" s="19"/>
      <c r="E20" s="19"/>
      <c r="F20" s="20">
        <f>SUM(G20:L20)</f>
        <v>0</v>
      </c>
      <c r="G20" s="21"/>
      <c r="H20" s="22"/>
      <c r="I20" s="22"/>
      <c r="J20" s="22"/>
      <c r="K20" s="22"/>
      <c r="L20" s="23"/>
      <c r="M20" s="25"/>
      <c r="N20" s="26"/>
      <c r="O20" s="26"/>
      <c r="P20" s="26"/>
      <c r="Q20" s="34"/>
    </row>
    <row r="21" spans="1:17" ht="19.5" customHeight="1">
      <c r="A21" s="54" t="s">
        <v>17</v>
      </c>
      <c r="B21" s="55"/>
      <c r="C21" s="28" t="s">
        <v>18</v>
      </c>
      <c r="D21" s="28" t="s">
        <v>18</v>
      </c>
      <c r="E21" s="29">
        <f>SUM(E18:E20)</f>
        <v>903000</v>
      </c>
      <c r="F21" s="30">
        <f aca="true" t="shared" si="1" ref="F21:L21">SUM(F18:F20)</f>
        <v>1080000</v>
      </c>
      <c r="G21" s="29">
        <f>SUM(G18:G20)</f>
        <v>177000</v>
      </c>
      <c r="H21" s="35">
        <f t="shared" si="1"/>
        <v>321188</v>
      </c>
      <c r="I21" s="35">
        <f t="shared" si="1"/>
        <v>481812</v>
      </c>
      <c r="J21" s="35">
        <f t="shared" si="1"/>
        <v>100000</v>
      </c>
      <c r="K21" s="36">
        <f t="shared" si="1"/>
        <v>0</v>
      </c>
      <c r="L21" s="36">
        <f t="shared" si="1"/>
        <v>0</v>
      </c>
      <c r="M21" s="31">
        <f>SUM(M18:M20)</f>
        <v>0</v>
      </c>
      <c r="N21" s="29">
        <f>SUM(N18:N20)</f>
        <v>0</v>
      </c>
      <c r="O21" s="29">
        <f>SUM(O18:O20)</f>
        <v>0</v>
      </c>
      <c r="P21" s="29">
        <f>SUM(P18:P20)</f>
        <v>0</v>
      </c>
      <c r="Q21" s="37">
        <f>SUM(Q18:Q20)</f>
        <v>0</v>
      </c>
    </row>
    <row r="22" spans="1:17" ht="39.75" customHeight="1">
      <c r="A22" s="17" t="s">
        <v>24</v>
      </c>
      <c r="B22" s="61" t="s">
        <v>25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39.75" customHeight="1">
      <c r="A23" s="11">
        <v>1</v>
      </c>
      <c r="B23" s="38"/>
      <c r="C23" s="39"/>
      <c r="D23" s="39"/>
      <c r="E23" s="39"/>
      <c r="F23" s="40">
        <f>SUM(H23:L23)</f>
        <v>0</v>
      </c>
      <c r="G23" s="15"/>
      <c r="H23" s="41"/>
      <c r="I23" s="41"/>
      <c r="J23" s="41"/>
      <c r="K23" s="42"/>
      <c r="L23" s="24"/>
      <c r="M23" s="25"/>
      <c r="N23" s="43"/>
      <c r="O23" s="43"/>
      <c r="P23" s="43"/>
      <c r="Q23" s="44"/>
    </row>
    <row r="24" spans="1:17" ht="19.5" customHeight="1" thickBot="1">
      <c r="A24" s="56" t="s">
        <v>17</v>
      </c>
      <c r="B24" s="57"/>
      <c r="C24" s="28" t="s">
        <v>18</v>
      </c>
      <c r="D24" s="28" t="s">
        <v>18</v>
      </c>
      <c r="E24" s="29">
        <f aca="true" t="shared" si="2" ref="E24:M24">SUM(E23:E23)</f>
        <v>0</v>
      </c>
      <c r="F24" s="30">
        <f t="shared" si="2"/>
        <v>0</v>
      </c>
      <c r="G24" s="29">
        <f>SUM(G23)</f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45">
        <f>SUM(N23:N23)</f>
        <v>0</v>
      </c>
      <c r="O24" s="45">
        <f>SUM(O23:O23)</f>
        <v>0</v>
      </c>
      <c r="P24" s="45">
        <f>SUM(P23:P23)</f>
        <v>0</v>
      </c>
      <c r="Q24" s="46">
        <f>SUM(Q23:Q23)</f>
        <v>0</v>
      </c>
    </row>
    <row r="25" spans="1:17" ht="39" customHeight="1" thickBot="1" thickTop="1">
      <c r="A25" s="52" t="s">
        <v>26</v>
      </c>
      <c r="B25" s="53"/>
      <c r="C25" s="47" t="s">
        <v>18</v>
      </c>
      <c r="D25" s="47" t="s">
        <v>18</v>
      </c>
      <c r="E25" s="48">
        <f aca="true" t="shared" si="3" ref="E25:M25">E11+E16+E21+E24</f>
        <v>903000</v>
      </c>
      <c r="F25" s="49">
        <f t="shared" si="3"/>
        <v>1446744</v>
      </c>
      <c r="G25" s="48">
        <f t="shared" si="3"/>
        <v>235260</v>
      </c>
      <c r="H25" s="48">
        <f t="shared" si="3"/>
        <v>541122</v>
      </c>
      <c r="I25" s="48">
        <f t="shared" si="3"/>
        <v>568362</v>
      </c>
      <c r="J25" s="48">
        <f t="shared" si="3"/>
        <v>102000</v>
      </c>
      <c r="K25" s="48">
        <f t="shared" si="3"/>
        <v>0</v>
      </c>
      <c r="L25" s="50">
        <f t="shared" si="3"/>
        <v>0</v>
      </c>
      <c r="M25" s="50">
        <f t="shared" si="3"/>
        <v>0</v>
      </c>
      <c r="N25" s="48">
        <f>N11+N16+N21+N24</f>
        <v>0</v>
      </c>
      <c r="O25" s="48">
        <f>O11+O16+O21+O24</f>
        <v>0</v>
      </c>
      <c r="P25" s="48">
        <f>P11+P16+P21+P24</f>
        <v>0</v>
      </c>
      <c r="Q25" s="51">
        <f>Q11+Q16+Q21+Q24</f>
        <v>0</v>
      </c>
    </row>
    <row r="26" s="2" customFormat="1" ht="13.5" thickTop="1"/>
    <row r="27" s="2" customFormat="1" ht="12.75"/>
  </sheetData>
  <sheetProtection/>
  <mergeCells count="15">
    <mergeCell ref="A6:A7"/>
    <mergeCell ref="B6:B7"/>
    <mergeCell ref="C6:C7"/>
    <mergeCell ref="B12:Q12"/>
    <mergeCell ref="D6:D7"/>
    <mergeCell ref="F6:F7"/>
    <mergeCell ref="E6:E7"/>
    <mergeCell ref="H6:Q6"/>
    <mergeCell ref="A8:Q8"/>
    <mergeCell ref="A25:B25"/>
    <mergeCell ref="A16:B16"/>
    <mergeCell ref="A21:B21"/>
    <mergeCell ref="A24:B24"/>
    <mergeCell ref="B17:Q17"/>
    <mergeCell ref="B22:Q22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2012-09-20T09:48:38Z</dcterms:created>
  <dcterms:modified xsi:type="dcterms:W3CDTF">2012-09-27T07:06:19Z</dcterms:modified>
  <cp:category/>
  <cp:version/>
  <cp:contentType/>
  <cp:contentStatus/>
</cp:coreProperties>
</file>